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ctre\Downloads\"/>
    </mc:Choice>
  </mc:AlternateContent>
  <bookViews>
    <workbookView xWindow="0" yWindow="0" windowWidth="20490" windowHeight="7620"/>
  </bookViews>
  <sheets>
    <sheet name="Blad1" sheetId="1" r:id="rId1"/>
    <sheet name="Blad2" sheetId="2" r:id="rId2"/>
    <sheet name="Blad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48" i="1"/>
  <c r="E49" i="1"/>
  <c r="E53" i="1"/>
  <c r="E57" i="1" l="1"/>
  <c r="E58" i="1"/>
  <c r="E59" i="1"/>
  <c r="E13" i="1"/>
  <c r="E23" i="1"/>
  <c r="E22" i="1"/>
  <c r="E29" i="1"/>
  <c r="E30" i="1"/>
  <c r="E31" i="1"/>
  <c r="E32" i="1"/>
  <c r="E33" i="1"/>
  <c r="E28" i="1"/>
  <c r="E40" i="1" l="1"/>
  <c r="E39" i="1"/>
  <c r="E38" i="1"/>
  <c r="E37" i="1"/>
  <c r="E36" i="1"/>
  <c r="E35" i="1"/>
  <c r="E43" i="1"/>
  <c r="E42" i="1"/>
  <c r="E52" i="1"/>
  <c r="E51" i="1"/>
  <c r="E45" i="1"/>
  <c r="E11" i="1"/>
  <c r="E9" i="1"/>
  <c r="E8" i="1"/>
  <c r="E7" i="1"/>
  <c r="E6" i="1"/>
  <c r="E19" i="1"/>
  <c r="E20" i="1"/>
  <c r="E21" i="1"/>
  <c r="E25" i="1"/>
  <c r="E18" i="1"/>
  <c r="E60" i="1" l="1"/>
</calcChain>
</file>

<file path=xl/sharedStrings.xml><?xml version="1.0" encoding="utf-8"?>
<sst xmlns="http://schemas.openxmlformats.org/spreadsheetml/2006/main" count="68" uniqueCount="54">
  <si>
    <t>Soort</t>
  </si>
  <si>
    <t>kleur</t>
  </si>
  <si>
    <t>aantal</t>
  </si>
  <si>
    <t>Geranium Oostenrijkse hang:</t>
  </si>
  <si>
    <t>Rood</t>
  </si>
  <si>
    <t>Roze</t>
  </si>
  <si>
    <t xml:space="preserve">Wit </t>
  </si>
  <si>
    <t>Geranium staande:</t>
  </si>
  <si>
    <t xml:space="preserve">Helder rood </t>
  </si>
  <si>
    <t>Zalm roze</t>
  </si>
  <si>
    <t>Fuchsia’s: 1,50 per stuk (dubbelbloemig)</t>
  </si>
  <si>
    <t>Fuchsia hangend:</t>
  </si>
  <si>
    <t>Licht roze/wit</t>
  </si>
  <si>
    <t xml:space="preserve">Rood </t>
  </si>
  <si>
    <t>Fuchsia staand:</t>
  </si>
  <si>
    <t>Rood met paars</t>
  </si>
  <si>
    <t>Afrikaan groot:</t>
  </si>
  <si>
    <t xml:space="preserve">Geel </t>
  </si>
  <si>
    <t xml:space="preserve">Oranje </t>
  </si>
  <si>
    <t>Afrikaan klein:</t>
  </si>
  <si>
    <t>Allysum:</t>
  </si>
  <si>
    <t xml:space="preserve">Paars </t>
  </si>
  <si>
    <t>Lucifer plant:</t>
  </si>
  <si>
    <t>Petunia’s:</t>
  </si>
  <si>
    <t>Lobelia:</t>
  </si>
  <si>
    <t xml:space="preserve">Blauw </t>
  </si>
  <si>
    <t>Knolbegonia staand:</t>
  </si>
  <si>
    <t>Knolbegonia hangend:</t>
  </si>
  <si>
    <t xml:space="preserve">Roze </t>
  </si>
  <si>
    <t>Potgrond 40 liter</t>
  </si>
  <si>
    <t>Totaal bedrag</t>
  </si>
  <si>
    <t>Bestelformulier jaarlijkse plantenactie</t>
  </si>
  <si>
    <t>Naam, adres en telefoonnummer</t>
  </si>
  <si>
    <t>Geraniums: 1,30 p stuk en 4 voor 5,00</t>
  </si>
  <si>
    <t>Fuchsia op stam</t>
  </si>
  <si>
    <t>Calibrachoa</t>
  </si>
  <si>
    <t>Wit</t>
  </si>
  <si>
    <t>Blauw</t>
  </si>
  <si>
    <t>Geel</t>
  </si>
  <si>
    <t>Paars</t>
  </si>
  <si>
    <t>Spaanse Margriet</t>
  </si>
  <si>
    <t>Wit-Rood</t>
  </si>
  <si>
    <t>Wit-Roze</t>
  </si>
  <si>
    <t>Blauw-Wit</t>
  </si>
  <si>
    <t>Roze-Paars</t>
  </si>
  <si>
    <t xml:space="preserve"> totaal</t>
  </si>
  <si>
    <t xml:space="preserve"> prijs</t>
  </si>
  <si>
    <t>Mandevilla</t>
  </si>
  <si>
    <t>Oranje</t>
  </si>
  <si>
    <t>Geel-Wit</t>
  </si>
  <si>
    <t>Roze-Wit</t>
  </si>
  <si>
    <t>Wit-Paars</t>
  </si>
  <si>
    <t xml:space="preserve">                     ( We hopen dat we alles kunnen leveren, maar het kan zijn dat er iets niet geleverd kan worden, dit zullen we u dan laten weten )</t>
  </si>
  <si>
    <r>
      <t>De evangelisatiecommissie van de Christelijke Gereformeerde Kerk te Tholen hoopt weer de jaarlijkse plantenactie te houden. De opbrengst wordt gebruikt voor de kinderevangelisatie in BOZ. U kunt het bestelformulier naar wens invullen en deze uiterlijk D.V. dinsdag 30 april 2018 mailen naar ajvader@kliksafe.nl of zondag 28 april in de doos in de hal van de kerk leggen. Op</t>
    </r>
    <r>
      <rPr>
        <b/>
        <sz val="10"/>
        <rFont val="Arial"/>
        <family val="2"/>
      </rPr>
      <t xml:space="preserve"> vrijdag 3 mei </t>
    </r>
    <r>
      <rPr>
        <sz val="10"/>
        <rFont val="Arial"/>
        <family val="2"/>
      </rPr>
      <t>kunt u vanaf</t>
    </r>
    <r>
      <rPr>
        <b/>
        <sz val="10"/>
        <rFont val="Arial"/>
        <family val="2"/>
      </rPr>
      <t xml:space="preserve"> 19.00u tot 20.00u </t>
    </r>
    <r>
      <rPr>
        <sz val="10"/>
        <rFont val="Arial"/>
        <family val="2"/>
      </rPr>
      <t>de bestelde planten bij de Christelijke Gereformeerde Kerk ophalen. (Visstraat 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</si>
</sst>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_-;&quot;€&quot;\ #,##0.00\-"/>
    <numFmt numFmtId="165" formatCode="&quot;€&quot;\ #,##0.00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 applyProtection="1">
      <alignment horizontal="justify" vertical="top" wrapText="1"/>
    </xf>
    <xf numFmtId="0" fontId="1" fillId="0" borderId="1" xfId="0" applyFont="1" applyBorder="1" applyAlignment="1" applyProtection="1">
      <alignment horizontal="justify" vertical="top" wrapText="1"/>
    </xf>
    <xf numFmtId="165" fontId="1" fillId="0" borderId="1" xfId="0" applyNumberFormat="1" applyFont="1" applyBorder="1" applyAlignment="1" applyProtection="1">
      <alignment horizontal="justify" vertical="top" wrapText="1"/>
    </xf>
    <xf numFmtId="165" fontId="3" fillId="0" borderId="1" xfId="0" applyNumberFormat="1" applyFont="1" applyBorder="1" applyAlignment="1" applyProtection="1">
      <alignment horizontal="right" vertical="top" wrapText="1"/>
    </xf>
    <xf numFmtId="0" fontId="6" fillId="0" borderId="0" xfId="0" applyFont="1"/>
    <xf numFmtId="0" fontId="1" fillId="0" borderId="2" xfId="0" applyFont="1" applyBorder="1" applyAlignment="1" applyProtection="1">
      <alignment horizontal="justify" vertical="top" wrapText="1"/>
    </xf>
    <xf numFmtId="165" fontId="1" fillId="0" borderId="7" xfId="0" applyNumberFormat="1" applyFont="1" applyBorder="1" applyAlignment="1" applyProtection="1">
      <alignment horizontal="justify" vertical="top" wrapText="1"/>
    </xf>
    <xf numFmtId="165" fontId="3" fillId="0" borderId="8" xfId="0" applyNumberFormat="1" applyFont="1" applyBorder="1" applyAlignment="1" applyProtection="1">
      <alignment horizontal="right" vertical="top" wrapText="1"/>
    </xf>
    <xf numFmtId="0" fontId="4" fillId="0" borderId="1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165" fontId="5" fillId="0" borderId="4" xfId="0" applyNumberFormat="1" applyFont="1" applyBorder="1" applyAlignment="1" applyProtection="1">
      <alignment horizontal="justify" vertical="top" wrapText="1"/>
    </xf>
    <xf numFmtId="164" fontId="4" fillId="0" borderId="6" xfId="0" applyNumberFormat="1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vertical="top" wrapText="1"/>
    </xf>
    <xf numFmtId="0" fontId="1" fillId="0" borderId="6" xfId="0" applyFont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1" fillId="0" borderId="4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vertical="top" wrapText="1"/>
    </xf>
    <xf numFmtId="0" fontId="1" fillId="0" borderId="6" xfId="0" applyFont="1" applyBorder="1" applyAlignment="1" applyProtection="1">
      <alignment vertical="top" wrapText="1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justify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workbookViewId="0">
      <selection activeCell="A9" sqref="A9"/>
    </sheetView>
  </sheetViews>
  <sheetFormatPr defaultRowHeight="15" x14ac:dyDescent="0.25"/>
  <cols>
    <col min="1" max="1" width="42.7109375" customWidth="1"/>
    <col min="2" max="2" width="22.85546875" customWidth="1"/>
    <col min="4" max="4" width="9.140625" style="20"/>
    <col min="5" max="5" width="10.7109375" customWidth="1"/>
  </cols>
  <sheetData>
    <row r="1" spans="1:5" ht="15.75" x14ac:dyDescent="0.25">
      <c r="A1" s="31" t="s">
        <v>31</v>
      </c>
      <c r="B1" s="31"/>
      <c r="C1" s="31"/>
      <c r="D1" s="31"/>
      <c r="E1" s="31"/>
    </row>
    <row r="2" spans="1:5" ht="80.25" customHeight="1" x14ac:dyDescent="0.25">
      <c r="A2" s="32" t="s">
        <v>53</v>
      </c>
      <c r="B2" s="32"/>
      <c r="C2" s="32"/>
      <c r="D2" s="32"/>
      <c r="E2" s="32"/>
    </row>
    <row r="3" spans="1:5" ht="2.25" customHeight="1" x14ac:dyDescent="0.25">
      <c r="A3" s="22"/>
      <c r="B3" s="23"/>
      <c r="C3" s="23"/>
      <c r="D3" s="23"/>
      <c r="E3" s="24"/>
    </row>
    <row r="4" spans="1:5" x14ac:dyDescent="0.25">
      <c r="A4" s="1" t="s">
        <v>0</v>
      </c>
      <c r="B4" s="1" t="s">
        <v>1</v>
      </c>
      <c r="C4" s="1" t="s">
        <v>46</v>
      </c>
      <c r="D4" s="17" t="s">
        <v>2</v>
      </c>
      <c r="E4" s="1" t="s">
        <v>45</v>
      </c>
    </row>
    <row r="5" spans="1:5" ht="2.25" customHeight="1" x14ac:dyDescent="0.25">
      <c r="A5" s="22"/>
      <c r="B5" s="23"/>
      <c r="C5" s="23"/>
      <c r="D5" s="23"/>
      <c r="E5" s="24"/>
    </row>
    <row r="6" spans="1:5" x14ac:dyDescent="0.25">
      <c r="A6" s="2" t="s">
        <v>16</v>
      </c>
      <c r="B6" s="2" t="s">
        <v>17</v>
      </c>
      <c r="C6" s="3">
        <v>0.4</v>
      </c>
      <c r="D6" s="16"/>
      <c r="E6" s="4" t="str">
        <f>IF(D6="","",C6*D6)</f>
        <v/>
      </c>
    </row>
    <row r="7" spans="1:5" x14ac:dyDescent="0.25">
      <c r="A7" s="2"/>
      <c r="B7" s="2" t="s">
        <v>18</v>
      </c>
      <c r="C7" s="3">
        <v>0.4</v>
      </c>
      <c r="D7" s="16"/>
      <c r="E7" s="4" t="str">
        <f>IF(D7="","",C7*D7)</f>
        <v/>
      </c>
    </row>
    <row r="8" spans="1:5" x14ac:dyDescent="0.25">
      <c r="A8" s="2" t="s">
        <v>19</v>
      </c>
      <c r="B8" s="2" t="s">
        <v>17</v>
      </c>
      <c r="C8" s="3">
        <v>0.4</v>
      </c>
      <c r="D8" s="16"/>
      <c r="E8" s="4" t="str">
        <f>IF(D8="","",C8*D8)</f>
        <v/>
      </c>
    </row>
    <row r="9" spans="1:5" x14ac:dyDescent="0.25">
      <c r="A9" s="2"/>
      <c r="B9" s="2" t="s">
        <v>18</v>
      </c>
      <c r="C9" s="3">
        <v>0.4</v>
      </c>
      <c r="D9" s="16"/>
      <c r="E9" s="4" t="str">
        <f>IF(D9="","",C9*D9)</f>
        <v/>
      </c>
    </row>
    <row r="10" spans="1:5" ht="2.25" customHeight="1" x14ac:dyDescent="0.25">
      <c r="A10" s="22"/>
      <c r="B10" s="23"/>
      <c r="C10" s="23"/>
      <c r="D10" s="23"/>
      <c r="E10" s="24"/>
    </row>
    <row r="11" spans="1:5" x14ac:dyDescent="0.25">
      <c r="A11" s="2" t="s">
        <v>20</v>
      </c>
      <c r="B11" s="2" t="s">
        <v>6</v>
      </c>
      <c r="C11" s="3">
        <v>0.4</v>
      </c>
      <c r="D11" s="16"/>
      <c r="E11" s="4" t="str">
        <f>IF(D11="","",C11*D11)</f>
        <v/>
      </c>
    </row>
    <row r="12" spans="1:5" x14ac:dyDescent="0.25">
      <c r="A12" s="2"/>
      <c r="B12" s="2" t="s">
        <v>21</v>
      </c>
      <c r="C12" s="3">
        <v>0.4</v>
      </c>
      <c r="D12" s="16"/>
      <c r="E12" s="4"/>
    </row>
    <row r="13" spans="1:5" ht="2.25" customHeight="1" x14ac:dyDescent="0.25">
      <c r="A13" s="13"/>
      <c r="B13" s="14"/>
      <c r="C13" s="14"/>
      <c r="D13" s="18"/>
      <c r="E13" s="15" t="str">
        <f t="shared" ref="E13" si="0">IF(D13="","",C13*D13)</f>
        <v/>
      </c>
    </row>
    <row r="14" spans="1:5" x14ac:dyDescent="0.25">
      <c r="A14" s="2" t="s">
        <v>35</v>
      </c>
      <c r="B14" s="2" t="s">
        <v>38</v>
      </c>
      <c r="C14" s="3">
        <v>1.2</v>
      </c>
      <c r="D14" s="16"/>
      <c r="E14" s="4"/>
    </row>
    <row r="15" spans="1:5" x14ac:dyDescent="0.25">
      <c r="A15" s="2"/>
      <c r="B15" s="2" t="s">
        <v>39</v>
      </c>
      <c r="C15" s="3">
        <v>1.2</v>
      </c>
      <c r="D15" s="16"/>
      <c r="E15" s="4"/>
    </row>
    <row r="16" spans="1:5" ht="2.25" customHeight="1" x14ac:dyDescent="0.25">
      <c r="A16" s="22"/>
      <c r="B16" s="23"/>
      <c r="C16" s="23"/>
      <c r="D16" s="23"/>
      <c r="E16" s="24"/>
    </row>
    <row r="17" spans="1:5" x14ac:dyDescent="0.25">
      <c r="A17" s="22" t="s">
        <v>10</v>
      </c>
      <c r="B17" s="23"/>
      <c r="C17" s="23"/>
      <c r="D17" s="23"/>
      <c r="E17" s="24"/>
    </row>
    <row r="18" spans="1:5" x14ac:dyDescent="0.25">
      <c r="A18" s="2" t="s">
        <v>11</v>
      </c>
      <c r="B18" s="2" t="s">
        <v>41</v>
      </c>
      <c r="C18" s="3">
        <v>1.5</v>
      </c>
      <c r="D18" s="16"/>
      <c r="E18" s="4" t="str">
        <f>IF(D18="","",C18*D18)</f>
        <v/>
      </c>
    </row>
    <row r="19" spans="1:5" x14ac:dyDescent="0.25">
      <c r="A19" s="2"/>
      <c r="B19" s="2" t="s">
        <v>12</v>
      </c>
      <c r="C19" s="3">
        <v>1.5</v>
      </c>
      <c r="D19" s="16"/>
      <c r="E19" s="4" t="str">
        <f>IF(D19="","",C19*D19)</f>
        <v/>
      </c>
    </row>
    <row r="20" spans="1:5" x14ac:dyDescent="0.25">
      <c r="A20" s="2"/>
      <c r="B20" s="2" t="s">
        <v>13</v>
      </c>
      <c r="C20" s="3">
        <v>1.5</v>
      </c>
      <c r="D20" s="16"/>
      <c r="E20" s="4" t="str">
        <f>IF(D20="","",C20*D20)</f>
        <v/>
      </c>
    </row>
    <row r="21" spans="1:5" x14ac:dyDescent="0.25">
      <c r="A21" s="2" t="s">
        <v>14</v>
      </c>
      <c r="B21" s="2" t="s">
        <v>36</v>
      </c>
      <c r="C21" s="3">
        <v>1.5</v>
      </c>
      <c r="D21" s="16"/>
      <c r="E21" s="4" t="str">
        <f>IF(D21="","",C21*D21)</f>
        <v/>
      </c>
    </row>
    <row r="22" spans="1:5" x14ac:dyDescent="0.25">
      <c r="A22" s="2"/>
      <c r="B22" s="2" t="s">
        <v>15</v>
      </c>
      <c r="C22" s="3">
        <v>1.5</v>
      </c>
      <c r="D22" s="16"/>
      <c r="E22" s="4" t="str">
        <f t="shared" ref="E22:E23" si="1">IF(D22="","",C22*D22)</f>
        <v/>
      </c>
    </row>
    <row r="23" spans="1:5" x14ac:dyDescent="0.25">
      <c r="A23" s="2" t="s">
        <v>34</v>
      </c>
      <c r="B23" s="2" t="s">
        <v>42</v>
      </c>
      <c r="C23" s="3">
        <v>12.5</v>
      </c>
      <c r="D23" s="16"/>
      <c r="E23" s="4" t="str">
        <f t="shared" si="1"/>
        <v/>
      </c>
    </row>
    <row r="24" spans="1:5" x14ac:dyDescent="0.25">
      <c r="A24" s="2"/>
      <c r="B24" s="2" t="s">
        <v>43</v>
      </c>
      <c r="C24" s="3">
        <v>12.5</v>
      </c>
      <c r="D24" s="16"/>
      <c r="E24" s="4"/>
    </row>
    <row r="25" spans="1:5" x14ac:dyDescent="0.25">
      <c r="A25" s="2"/>
      <c r="B25" s="2" t="s">
        <v>44</v>
      </c>
      <c r="C25" s="3">
        <v>12.5</v>
      </c>
      <c r="D25" s="16"/>
      <c r="E25" s="4" t="str">
        <f>IF(D25="","",C25*D25)</f>
        <v/>
      </c>
    </row>
    <row r="26" spans="1:5" ht="2.25" customHeight="1" x14ac:dyDescent="0.25">
      <c r="A26" s="22"/>
      <c r="B26" s="23"/>
      <c r="C26" s="23"/>
      <c r="D26" s="23"/>
      <c r="E26" s="24"/>
    </row>
    <row r="27" spans="1:5" x14ac:dyDescent="0.25">
      <c r="A27" s="22" t="s">
        <v>33</v>
      </c>
      <c r="B27" s="23"/>
      <c r="C27" s="23"/>
      <c r="D27" s="23"/>
      <c r="E27" s="24"/>
    </row>
    <row r="28" spans="1:5" x14ac:dyDescent="0.25">
      <c r="A28" s="2" t="s">
        <v>3</v>
      </c>
      <c r="B28" s="2" t="s">
        <v>4</v>
      </c>
      <c r="C28" s="3">
        <v>1.3</v>
      </c>
      <c r="D28" s="16"/>
      <c r="E28" s="4" t="str">
        <f>IF(D28="","",IF(D28&gt;=4,_xlfn.FLOOR.MATH(D28/4,1)*5+1.3*MOD(D28,4),1.3*D28))</f>
        <v/>
      </c>
    </row>
    <row r="29" spans="1:5" x14ac:dyDescent="0.25">
      <c r="A29" s="2"/>
      <c r="B29" s="2" t="s">
        <v>5</v>
      </c>
      <c r="C29" s="3">
        <v>1.3</v>
      </c>
      <c r="D29" s="16"/>
      <c r="E29" s="4" t="str">
        <f t="shared" ref="E29:E33" si="2">IF(D29="","",IF(D29&gt;=4,_xlfn.FLOOR.MATH(D29/4,1)*5+1.3*MOD(D29,4),1.3*D29))</f>
        <v/>
      </c>
    </row>
    <row r="30" spans="1:5" x14ac:dyDescent="0.25">
      <c r="A30" s="2"/>
      <c r="B30" s="2" t="s">
        <v>6</v>
      </c>
      <c r="C30" s="3">
        <v>1.3</v>
      </c>
      <c r="D30" s="16"/>
      <c r="E30" s="4" t="str">
        <f t="shared" si="2"/>
        <v/>
      </c>
    </row>
    <row r="31" spans="1:5" x14ac:dyDescent="0.25">
      <c r="A31" s="2" t="s">
        <v>7</v>
      </c>
      <c r="B31" s="2" t="s">
        <v>8</v>
      </c>
      <c r="C31" s="3">
        <v>1.3</v>
      </c>
      <c r="D31" s="16"/>
      <c r="E31" s="4" t="str">
        <f t="shared" si="2"/>
        <v/>
      </c>
    </row>
    <row r="32" spans="1:5" x14ac:dyDescent="0.25">
      <c r="A32" s="2"/>
      <c r="B32" s="2" t="s">
        <v>6</v>
      </c>
      <c r="C32" s="3">
        <v>1.3</v>
      </c>
      <c r="D32" s="16"/>
      <c r="E32" s="4" t="str">
        <f t="shared" si="2"/>
        <v/>
      </c>
    </row>
    <row r="33" spans="1:5" x14ac:dyDescent="0.25">
      <c r="A33" s="2"/>
      <c r="B33" s="2" t="s">
        <v>9</v>
      </c>
      <c r="C33" s="3">
        <v>1.3</v>
      </c>
      <c r="D33" s="16"/>
      <c r="E33" s="4" t="str">
        <f t="shared" si="2"/>
        <v/>
      </c>
    </row>
    <row r="34" spans="1:5" ht="2.25" customHeight="1" x14ac:dyDescent="0.25">
      <c r="A34" s="22"/>
      <c r="B34" s="23"/>
      <c r="C34" s="23"/>
      <c r="D34" s="23"/>
      <c r="E34" s="24"/>
    </row>
    <row r="35" spans="1:5" x14ac:dyDescent="0.25">
      <c r="A35" s="2" t="s">
        <v>26</v>
      </c>
      <c r="B35" s="2" t="s">
        <v>17</v>
      </c>
      <c r="C35" s="3">
        <v>1.2</v>
      </c>
      <c r="D35" s="16"/>
      <c r="E35" s="4" t="str">
        <f t="shared" ref="E35:E40" si="3">IF(D35="","",C35*D35)</f>
        <v/>
      </c>
    </row>
    <row r="36" spans="1:5" x14ac:dyDescent="0.25">
      <c r="A36" s="2"/>
      <c r="B36" s="2" t="s">
        <v>13</v>
      </c>
      <c r="C36" s="3">
        <v>1.2</v>
      </c>
      <c r="D36" s="16"/>
      <c r="E36" s="4" t="str">
        <f t="shared" si="3"/>
        <v/>
      </c>
    </row>
    <row r="37" spans="1:5" x14ac:dyDescent="0.25">
      <c r="A37" s="2"/>
      <c r="B37" s="2" t="s">
        <v>5</v>
      </c>
      <c r="C37" s="3">
        <v>1.2</v>
      </c>
      <c r="D37" s="16"/>
      <c r="E37" s="4" t="str">
        <f t="shared" si="3"/>
        <v/>
      </c>
    </row>
    <row r="38" spans="1:5" x14ac:dyDescent="0.25">
      <c r="A38" s="2" t="s">
        <v>27</v>
      </c>
      <c r="B38" s="2" t="s">
        <v>28</v>
      </c>
      <c r="C38" s="3">
        <v>1.2</v>
      </c>
      <c r="D38" s="16"/>
      <c r="E38" s="4" t="str">
        <f t="shared" si="3"/>
        <v/>
      </c>
    </row>
    <row r="39" spans="1:5" x14ac:dyDescent="0.25">
      <c r="A39" s="2"/>
      <c r="B39" s="2" t="s">
        <v>13</v>
      </c>
      <c r="C39" s="3">
        <v>1.2</v>
      </c>
      <c r="D39" s="16"/>
      <c r="E39" s="4" t="str">
        <f t="shared" si="3"/>
        <v/>
      </c>
    </row>
    <row r="40" spans="1:5" x14ac:dyDescent="0.25">
      <c r="A40" s="2"/>
      <c r="B40" s="2" t="s">
        <v>17</v>
      </c>
      <c r="C40" s="3">
        <v>1.2</v>
      </c>
      <c r="D40" s="16"/>
      <c r="E40" s="4" t="str">
        <f t="shared" si="3"/>
        <v/>
      </c>
    </row>
    <row r="41" spans="1:5" ht="2.25" customHeight="1" x14ac:dyDescent="0.25">
      <c r="A41" s="22"/>
      <c r="B41" s="23"/>
      <c r="C41" s="23"/>
      <c r="D41" s="23"/>
      <c r="E41" s="24"/>
    </row>
    <row r="42" spans="1:5" x14ac:dyDescent="0.25">
      <c r="A42" s="2" t="s">
        <v>24</v>
      </c>
      <c r="B42" s="2" t="s">
        <v>6</v>
      </c>
      <c r="C42" s="3">
        <v>0.4</v>
      </c>
      <c r="D42" s="16"/>
      <c r="E42" s="4" t="str">
        <f>IF(D42="","",C42*D42)</f>
        <v/>
      </c>
    </row>
    <row r="43" spans="1:5" x14ac:dyDescent="0.25">
      <c r="A43" s="2"/>
      <c r="B43" s="2" t="s">
        <v>25</v>
      </c>
      <c r="C43" s="3">
        <v>0.4</v>
      </c>
      <c r="D43" s="16"/>
      <c r="E43" s="4" t="str">
        <f>IF(D43="","",C43*D43)</f>
        <v/>
      </c>
    </row>
    <row r="44" spans="1:5" ht="2.25" customHeight="1" x14ac:dyDescent="0.25">
      <c r="A44" s="22"/>
      <c r="B44" s="23"/>
      <c r="C44" s="23"/>
      <c r="D44" s="23"/>
      <c r="E44" s="24"/>
    </row>
    <row r="45" spans="1:5" x14ac:dyDescent="0.25">
      <c r="A45" s="2" t="s">
        <v>22</v>
      </c>
      <c r="B45" s="2" t="s">
        <v>48</v>
      </c>
      <c r="C45" s="3">
        <v>0.4</v>
      </c>
      <c r="D45" s="16"/>
      <c r="E45" s="4" t="str">
        <f t="shared" ref="E45:E58" si="4">IF(D45="","",C45*D45)</f>
        <v/>
      </c>
    </row>
    <row r="46" spans="1:5" ht="2.25" customHeight="1" x14ac:dyDescent="0.25">
      <c r="A46" s="22"/>
      <c r="B46" s="23"/>
      <c r="C46" s="23"/>
      <c r="D46" s="23"/>
      <c r="E46" s="24"/>
    </row>
    <row r="47" spans="1:5" x14ac:dyDescent="0.25">
      <c r="A47" s="2" t="s">
        <v>47</v>
      </c>
      <c r="B47" s="2" t="s">
        <v>36</v>
      </c>
      <c r="C47" s="3">
        <v>12.5</v>
      </c>
      <c r="D47" s="16"/>
      <c r="E47" s="4" t="str">
        <f t="shared" ref="E47" si="5">IF(D47="","",C47*D47)</f>
        <v/>
      </c>
    </row>
    <row r="48" spans="1:5" x14ac:dyDescent="0.25">
      <c r="A48" s="2"/>
      <c r="B48" s="2" t="s">
        <v>5</v>
      </c>
      <c r="C48" s="3">
        <v>12.5</v>
      </c>
      <c r="D48" s="16"/>
      <c r="E48" s="4" t="str">
        <f t="shared" ref="E48" si="6">IF(D48="","",C48*D48)</f>
        <v/>
      </c>
    </row>
    <row r="49" spans="1:5" x14ac:dyDescent="0.25">
      <c r="A49" s="2"/>
      <c r="B49" s="2" t="s">
        <v>4</v>
      </c>
      <c r="C49" s="3">
        <v>12.5</v>
      </c>
      <c r="D49" s="16"/>
      <c r="E49" s="4" t="str">
        <f t="shared" ref="E49" si="7">IF(D49="","",C49*D49)</f>
        <v/>
      </c>
    </row>
    <row r="50" spans="1:5" ht="2.25" customHeight="1" x14ac:dyDescent="0.25">
      <c r="A50" s="22"/>
      <c r="B50" s="23"/>
      <c r="C50" s="23"/>
      <c r="D50" s="23"/>
      <c r="E50" s="24"/>
    </row>
    <row r="51" spans="1:5" x14ac:dyDescent="0.25">
      <c r="A51" s="2" t="s">
        <v>23</v>
      </c>
      <c r="B51" s="2" t="s">
        <v>36</v>
      </c>
      <c r="C51" s="3">
        <v>0.4</v>
      </c>
      <c r="D51" s="16"/>
      <c r="E51" s="4" t="str">
        <f t="shared" si="4"/>
        <v/>
      </c>
    </row>
    <row r="52" spans="1:5" x14ac:dyDescent="0.25">
      <c r="A52" s="2"/>
      <c r="B52" s="2" t="s">
        <v>37</v>
      </c>
      <c r="C52" s="3">
        <v>0.4</v>
      </c>
      <c r="D52" s="16"/>
      <c r="E52" s="4" t="str">
        <f t="shared" si="4"/>
        <v/>
      </c>
    </row>
    <row r="53" spans="1:5" ht="2.25" customHeight="1" x14ac:dyDescent="0.25">
      <c r="A53" s="13"/>
      <c r="B53" s="14"/>
      <c r="C53" s="14"/>
      <c r="D53" s="18"/>
      <c r="E53" s="15" t="str">
        <f t="shared" ref="E53" si="8">IF(D53="","",C53*D53)</f>
        <v/>
      </c>
    </row>
    <row r="54" spans="1:5" x14ac:dyDescent="0.25">
      <c r="A54" s="2" t="s">
        <v>40</v>
      </c>
      <c r="B54" s="2" t="s">
        <v>49</v>
      </c>
      <c r="C54" s="3">
        <v>1.2</v>
      </c>
      <c r="D54" s="16"/>
      <c r="E54" s="4"/>
    </row>
    <row r="55" spans="1:5" x14ac:dyDescent="0.25">
      <c r="A55" s="2"/>
      <c r="B55" s="2" t="s">
        <v>50</v>
      </c>
      <c r="C55" s="3">
        <v>1.2</v>
      </c>
      <c r="D55" s="16"/>
      <c r="E55" s="4"/>
    </row>
    <row r="56" spans="1:5" x14ac:dyDescent="0.25">
      <c r="A56" s="2"/>
      <c r="B56" s="2" t="s">
        <v>51</v>
      </c>
      <c r="C56" s="3">
        <v>1.2</v>
      </c>
      <c r="D56" s="16"/>
      <c r="E56" s="4"/>
    </row>
    <row r="57" spans="1:5" ht="2.25" customHeight="1" x14ac:dyDescent="0.25">
      <c r="A57" s="13"/>
      <c r="B57" s="14"/>
      <c r="C57" s="14"/>
      <c r="D57" s="18"/>
      <c r="E57" s="15" t="str">
        <f t="shared" si="4"/>
        <v/>
      </c>
    </row>
    <row r="58" spans="1:5" x14ac:dyDescent="0.25">
      <c r="A58" s="6" t="s">
        <v>29</v>
      </c>
      <c r="B58" s="6"/>
      <c r="C58" s="7">
        <v>7.5</v>
      </c>
      <c r="D58" s="19"/>
      <c r="E58" s="8" t="str">
        <f t="shared" si="4"/>
        <v/>
      </c>
    </row>
    <row r="59" spans="1:5" ht="2.25" customHeight="1" x14ac:dyDescent="0.25">
      <c r="A59" s="13"/>
      <c r="B59" s="14"/>
      <c r="C59" s="14"/>
      <c r="D59" s="18"/>
      <c r="E59" s="15" t="str">
        <f t="shared" ref="E59" si="9">IF(D59="","",C59*D59)</f>
        <v/>
      </c>
    </row>
    <row r="60" spans="1:5" s="5" customFormat="1" ht="15" customHeight="1" x14ac:dyDescent="0.25">
      <c r="A60" s="9" t="s">
        <v>30</v>
      </c>
      <c r="B60" s="10"/>
      <c r="C60" s="11"/>
      <c r="D60" s="16"/>
      <c r="E60" s="12">
        <f>SUM(E28:E58)</f>
        <v>0</v>
      </c>
    </row>
    <row r="61" spans="1:5" ht="2.25" customHeight="1" x14ac:dyDescent="0.25">
      <c r="A61" s="22"/>
      <c r="B61" s="23"/>
      <c r="C61" s="23"/>
      <c r="D61" s="23"/>
      <c r="E61" s="24"/>
    </row>
    <row r="62" spans="1:5" s="5" customFormat="1" ht="25.5" customHeight="1" x14ac:dyDescent="0.25">
      <c r="A62" s="33" t="s">
        <v>32</v>
      </c>
      <c r="B62" s="25"/>
      <c r="C62" s="26"/>
      <c r="D62" s="26"/>
      <c r="E62" s="27"/>
    </row>
    <row r="63" spans="1:5" s="5" customFormat="1" ht="25.5" customHeight="1" x14ac:dyDescent="0.25">
      <c r="A63" s="34"/>
      <c r="B63" s="28"/>
      <c r="C63" s="29"/>
      <c r="D63" s="29"/>
      <c r="E63" s="30"/>
    </row>
    <row r="64" spans="1:5" x14ac:dyDescent="0.25">
      <c r="A64" s="21" t="s">
        <v>52</v>
      </c>
    </row>
  </sheetData>
  <mergeCells count="17">
    <mergeCell ref="A3:E3"/>
    <mergeCell ref="A50:E50"/>
    <mergeCell ref="A46:E46"/>
    <mergeCell ref="B62:E63"/>
    <mergeCell ref="A5:E5"/>
    <mergeCell ref="A1:E1"/>
    <mergeCell ref="A2:E2"/>
    <mergeCell ref="A62:A63"/>
    <mergeCell ref="A27:E27"/>
    <mergeCell ref="A17:E17"/>
    <mergeCell ref="A44:E44"/>
    <mergeCell ref="A41:E41"/>
    <mergeCell ref="A34:E34"/>
    <mergeCell ref="A61:E61"/>
    <mergeCell ref="A26:E26"/>
    <mergeCell ref="A10:E10"/>
    <mergeCell ref="A16:E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evenFooter xml:space="preserve">&amp;LUnrestricted </evenFooter>
    <firstFooter xml:space="preserve">&amp;LUnrestricted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keywords>C_Unrestricted</cp:keywords>
  <cp:lastModifiedBy>Anna</cp:lastModifiedBy>
  <cp:lastPrinted>2019-04-26T14:38:30Z</cp:lastPrinted>
  <dcterms:created xsi:type="dcterms:W3CDTF">2013-03-25T18:10:55Z</dcterms:created>
  <dcterms:modified xsi:type="dcterms:W3CDTF">2019-04-30T08:54:22Z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